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8" i="1" l="1"/>
  <c r="D18" i="1"/>
</calcChain>
</file>

<file path=xl/sharedStrings.xml><?xml version="1.0" encoding="utf-8"?>
<sst xmlns="http://schemas.openxmlformats.org/spreadsheetml/2006/main" count="69" uniqueCount="56">
  <si>
    <t>Advokáti a advokátní kanceláře</t>
  </si>
  <si>
    <t xml:space="preserve">Jméno dodavatele </t>
  </si>
  <si>
    <t>Typ závazku</t>
  </si>
  <si>
    <t>konkretizace služeb</t>
  </si>
  <si>
    <t>Sdužení AK Achour a Hájek s.r.o. a Brodec&amp;Partners s.r.o.</t>
  </si>
  <si>
    <t>služby spojené se zadáváním veřejných zakázek a zastupování zadavatele před UOHS a v námitkových řízeních (zakázky CzT + část projektů IOP)</t>
  </si>
  <si>
    <t>Gordion s.r.o.</t>
  </si>
  <si>
    <t>služby spojené se zadáváním veřejných zakázek (část projektů IOP)</t>
  </si>
  <si>
    <t>AK JUDr. Ing. Světlany Semrádové Zvolánkové</t>
  </si>
  <si>
    <t>obecné právní služby typu: zastupování úřadu před soudy, vyhotovování a revize smluv, problematika pracovně-právní, apod.</t>
  </si>
  <si>
    <t>AK Konečná&amp;Zacha s.r.o.</t>
  </si>
  <si>
    <t>AK Čermák a spol.</t>
  </si>
  <si>
    <t>Problematika ochranných známek</t>
  </si>
  <si>
    <t xml:space="preserve">Mgr. Petr Ostrouchov, advokát
Advokátní a patentová kancelář Vyskočil, Krošlák a spol.
</t>
  </si>
  <si>
    <t xml:space="preserve">Vyjednávání o získání oprávnění k užití autorských děl se subjekty, kterým náleží autorská práva k vybraným AVD </t>
  </si>
  <si>
    <t>Poradenské společnosti</t>
  </si>
  <si>
    <t xml:space="preserve">Název </t>
  </si>
  <si>
    <t xml:space="preserve">Předmět činnosti </t>
  </si>
  <si>
    <t xml:space="preserve">Služby </t>
  </si>
  <si>
    <t>PBA Group</t>
  </si>
  <si>
    <t>Odborný posudek</t>
  </si>
  <si>
    <t>Analýza veřejné podpory - 4 produkty cestovního ruchu</t>
  </si>
  <si>
    <t>David Tuč</t>
  </si>
  <si>
    <t>Technická dokumentace</t>
  </si>
  <si>
    <t>Zpracování technické části zadávací dokumentace pro 3 nové mobilní aplikace (wireframe, popis funkcionalit apod.)</t>
  </si>
  <si>
    <t>Zaraguza CZ</t>
  </si>
  <si>
    <t>Mediální strategie</t>
  </si>
  <si>
    <t>Vytvoření mediální strategie pro mktg. Kampaň - 9 trhů, strategie pro soc. sítě</t>
  </si>
  <si>
    <t>Dobrý web, s. r. o.</t>
  </si>
  <si>
    <t>Zpracováné technické části ZD pro nový web Czech Specials</t>
  </si>
  <si>
    <t>Mikuláš Sychra</t>
  </si>
  <si>
    <t>Zpracování technické části zadávací dokumentace pro mobilní aplikace České tradice</t>
  </si>
  <si>
    <t>Dobrý web, s.r.o.</t>
  </si>
  <si>
    <t>Zpracování technické části zadávací dokumentace pro web České tradice</t>
  </si>
  <si>
    <t>Analýza rizika veřejné podpory - ZD Zmapování NKD a LA</t>
  </si>
  <si>
    <t>Analýza rizika veřejné podpory - komunikační výstupy pro kampaň</t>
  </si>
  <si>
    <t>LOCOMOTION, spol. s.r.o.</t>
  </si>
  <si>
    <t>Konzultační hodiny</t>
  </si>
  <si>
    <t>Konzultace v realizační fázi eventu Meet Czech Design</t>
  </si>
  <si>
    <t>Konzultace v realizační fázi eventu Czech Hero Ride</t>
  </si>
  <si>
    <t>Tomato Production spol. s r.o.</t>
  </si>
  <si>
    <t>Konzultace v realizační fázi eventu Czech the Light</t>
  </si>
  <si>
    <t>Poly Communications</t>
  </si>
  <si>
    <t>Odborné a konzultační služby</t>
  </si>
  <si>
    <t>Odborné a konzultační služby pro rakouský trh (studentská soutěž)</t>
  </si>
  <si>
    <t>IS online s.r.o.</t>
  </si>
  <si>
    <t>Odborné a konzultační služby pro nizozemský trh (studentská soutěž)</t>
  </si>
  <si>
    <t>mandátní smlouva o poskytování právních služeb</t>
  </si>
  <si>
    <t>rámcová smlouva o poskytování právních služeb</t>
  </si>
  <si>
    <t>smlouva o poskytování právních služeb</t>
  </si>
  <si>
    <t>smlouva rámcového typu o poskytování právních služeb</t>
  </si>
  <si>
    <t xml:space="preserve">objednávka právních služeb </t>
  </si>
  <si>
    <t xml:space="preserve">Celkem odborné poradenství 1.pololetí 2014 </t>
  </si>
  <si>
    <t>Odměna  Kč</t>
  </si>
  <si>
    <t>Finanční plnění (celková sjednaná částka)  v Kč bez DPH</t>
  </si>
  <si>
    <r>
      <t xml:space="preserve">Souhrn vyplacených finančních prostředků - podíl za 1. pololetí roku 2014:             </t>
    </r>
    <r>
      <rPr>
        <b/>
        <sz val="12"/>
        <color theme="1"/>
        <rFont val="Georgia"/>
        <family val="1"/>
        <charset val="238"/>
      </rPr>
      <t>1 532 403,00 Kč vč.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</si>
</sst>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Georgia"/>
      <family val="1"/>
      <charset val="238"/>
    </font>
    <font>
      <b/>
      <sz val="12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sz val="12"/>
      <color theme="1"/>
      <name val="Georg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5" xfId="0" applyFont="1" applyBorder="1"/>
    <xf numFmtId="3" fontId="4" fillId="0" borderId="5" xfId="0" applyNumberFormat="1" applyFont="1" applyBorder="1" applyAlignment="1">
      <alignment wrapText="1"/>
    </xf>
    <xf numFmtId="0" fontId="4" fillId="0" borderId="5" xfId="0" applyFont="1" applyFill="1" applyBorder="1"/>
    <xf numFmtId="3" fontId="4" fillId="0" borderId="5" xfId="0" applyNumberFormat="1" applyFont="1" applyFill="1" applyBorder="1" applyAlignment="1">
      <alignment wrapText="1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wrapText="1"/>
    </xf>
    <xf numFmtId="3" fontId="4" fillId="2" borderId="7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3" fontId="4" fillId="0" borderId="9" xfId="0" applyNumberFormat="1" applyFont="1" applyBorder="1" applyAlignment="1">
      <alignment horizontal="right"/>
    </xf>
    <xf numFmtId="0" fontId="4" fillId="0" borderId="8" xfId="0" applyFont="1" applyFill="1" applyBorder="1"/>
    <xf numFmtId="1" fontId="4" fillId="0" borderId="9" xfId="0" applyNumberFormat="1" applyFont="1" applyBorder="1" applyAlignment="1">
      <alignment horizontal="right"/>
    </xf>
    <xf numFmtId="3" fontId="3" fillId="2" borderId="3" xfId="0" applyNumberFormat="1" applyFont="1" applyFill="1" applyBorder="1" applyAlignment="1">
      <alignment vertical="center"/>
    </xf>
    <xf numFmtId="3" fontId="4" fillId="0" borderId="9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I27" sqref="I27"/>
    </sheetView>
  </sheetViews>
  <sheetFormatPr defaultRowHeight="15" x14ac:dyDescent="0.25"/>
  <cols>
    <col min="1" max="1" width="37.28515625" style="9" customWidth="1"/>
    <col min="2" max="2" width="32.28515625" style="9" customWidth="1"/>
    <col min="3" max="3" width="41.85546875" style="9" customWidth="1"/>
    <col min="4" max="4" width="20.85546875" style="9" customWidth="1"/>
    <col min="5" max="16384" width="9.140625" style="9"/>
  </cols>
  <sheetData>
    <row r="1" spans="1:4" ht="15.75" thickBot="1" x14ac:dyDescent="0.3">
      <c r="C1" s="10"/>
    </row>
    <row r="2" spans="1:4" s="8" customFormat="1" ht="18.75" thickBot="1" x14ac:dyDescent="0.3">
      <c r="A2" s="1" t="s">
        <v>0</v>
      </c>
      <c r="B2" s="2"/>
      <c r="C2" s="2"/>
      <c r="D2" s="3"/>
    </row>
    <row r="3" spans="1:4" ht="15.75" thickBot="1" x14ac:dyDescent="0.3">
      <c r="C3" s="10"/>
    </row>
    <row r="4" spans="1:4" ht="69.75" customHeight="1" x14ac:dyDescent="0.25">
      <c r="A4" s="11" t="s">
        <v>1</v>
      </c>
      <c r="B4" s="11" t="s">
        <v>2</v>
      </c>
      <c r="C4" s="11" t="s">
        <v>3</v>
      </c>
      <c r="D4" s="20" t="s">
        <v>54</v>
      </c>
    </row>
    <row r="5" spans="1:4" ht="78" customHeight="1" x14ac:dyDescent="0.25">
      <c r="A5" s="21" t="s">
        <v>4</v>
      </c>
      <c r="B5" s="19" t="s">
        <v>47</v>
      </c>
      <c r="C5" s="19" t="s">
        <v>5</v>
      </c>
      <c r="D5" s="24">
        <v>900000</v>
      </c>
    </row>
    <row r="6" spans="1:4" ht="55.5" customHeight="1" x14ac:dyDescent="0.25">
      <c r="A6" s="22" t="s">
        <v>6</v>
      </c>
      <c r="B6" s="19" t="s">
        <v>48</v>
      </c>
      <c r="C6" s="19" t="s">
        <v>7</v>
      </c>
      <c r="D6" s="24">
        <v>4425000</v>
      </c>
    </row>
    <row r="7" spans="1:4" ht="72" customHeight="1" x14ac:dyDescent="0.25">
      <c r="A7" s="21" t="s">
        <v>8</v>
      </c>
      <c r="B7" s="19" t="s">
        <v>49</v>
      </c>
      <c r="C7" s="19" t="s">
        <v>9</v>
      </c>
      <c r="D7" s="28">
        <v>1990000</v>
      </c>
    </row>
    <row r="8" spans="1:4" ht="58.5" customHeight="1" x14ac:dyDescent="0.25">
      <c r="A8" s="22" t="s">
        <v>10</v>
      </c>
      <c r="B8" s="19" t="s">
        <v>48</v>
      </c>
      <c r="C8" s="19" t="s">
        <v>7</v>
      </c>
      <c r="D8" s="24">
        <v>3500000</v>
      </c>
    </row>
    <row r="9" spans="1:4" ht="39" customHeight="1" x14ac:dyDescent="0.25">
      <c r="A9" s="22" t="s">
        <v>11</v>
      </c>
      <c r="B9" s="19" t="s">
        <v>50</v>
      </c>
      <c r="C9" s="19" t="s">
        <v>12</v>
      </c>
      <c r="D9" s="28">
        <v>200000</v>
      </c>
    </row>
    <row r="10" spans="1:4" ht="76.5" customHeight="1" thickBot="1" x14ac:dyDescent="0.3">
      <c r="A10" s="21" t="s">
        <v>13</v>
      </c>
      <c r="B10" s="19" t="s">
        <v>51</v>
      </c>
      <c r="C10" s="19" t="s">
        <v>14</v>
      </c>
      <c r="D10" s="28">
        <v>200000</v>
      </c>
    </row>
    <row r="11" spans="1:4" ht="24.75" customHeight="1" thickBot="1" x14ac:dyDescent="0.3">
      <c r="A11" s="14" t="s">
        <v>55</v>
      </c>
      <c r="B11" s="15"/>
      <c r="C11" s="15"/>
      <c r="D11" s="16"/>
    </row>
    <row r="12" spans="1:4" ht="15.75" thickBot="1" x14ac:dyDescent="0.3">
      <c r="C12" s="10"/>
    </row>
    <row r="13" spans="1:4" s="8" customFormat="1" ht="18.75" thickBot="1" x14ac:dyDescent="0.3">
      <c r="A13" s="1" t="s">
        <v>15</v>
      </c>
      <c r="B13" s="2"/>
      <c r="C13" s="2"/>
      <c r="D13" s="3"/>
    </row>
    <row r="14" spans="1:4" x14ac:dyDescent="0.25">
      <c r="A14" s="11" t="s">
        <v>16</v>
      </c>
      <c r="B14" s="11" t="s">
        <v>17</v>
      </c>
      <c r="C14" s="12" t="s">
        <v>18</v>
      </c>
      <c r="D14" s="13" t="s">
        <v>53</v>
      </c>
    </row>
    <row r="15" spans="1:4" ht="44.25" customHeight="1" x14ac:dyDescent="0.25">
      <c r="A15" s="23" t="s">
        <v>19</v>
      </c>
      <c r="B15" s="4" t="s">
        <v>20</v>
      </c>
      <c r="C15" s="5" t="s">
        <v>21</v>
      </c>
      <c r="D15" s="24">
        <v>36300</v>
      </c>
    </row>
    <row r="16" spans="1:4" ht="44.25" customHeight="1" x14ac:dyDescent="0.25">
      <c r="A16" s="23" t="s">
        <v>22</v>
      </c>
      <c r="B16" s="4" t="s">
        <v>23</v>
      </c>
      <c r="C16" s="5" t="s">
        <v>24</v>
      </c>
      <c r="D16" s="24">
        <v>240790</v>
      </c>
    </row>
    <row r="17" spans="1:4" ht="44.25" customHeight="1" x14ac:dyDescent="0.25">
      <c r="A17" s="23" t="s">
        <v>25</v>
      </c>
      <c r="B17" s="4" t="s">
        <v>26</v>
      </c>
      <c r="C17" s="5" t="s">
        <v>27</v>
      </c>
      <c r="D17" s="24">
        <v>240000</v>
      </c>
    </row>
    <row r="18" spans="1:4" ht="44.25" customHeight="1" x14ac:dyDescent="0.25">
      <c r="A18" s="25" t="s">
        <v>28</v>
      </c>
      <c r="B18" s="6" t="s">
        <v>23</v>
      </c>
      <c r="C18" s="7" t="s">
        <v>29</v>
      </c>
      <c r="D18" s="26">
        <f>198000*1.21</f>
        <v>239580</v>
      </c>
    </row>
    <row r="19" spans="1:4" ht="44.25" customHeight="1" x14ac:dyDescent="0.25">
      <c r="A19" s="25" t="s">
        <v>30</v>
      </c>
      <c r="B19" s="6" t="s">
        <v>23</v>
      </c>
      <c r="C19" s="7" t="s">
        <v>31</v>
      </c>
      <c r="D19" s="24">
        <v>20000</v>
      </c>
    </row>
    <row r="20" spans="1:4" ht="44.25" customHeight="1" x14ac:dyDescent="0.25">
      <c r="A20" s="25" t="s">
        <v>32</v>
      </c>
      <c r="B20" s="6" t="s">
        <v>23</v>
      </c>
      <c r="C20" s="7" t="s">
        <v>33</v>
      </c>
      <c r="D20" s="24">
        <v>60500</v>
      </c>
    </row>
    <row r="21" spans="1:4" ht="44.25" customHeight="1" x14ac:dyDescent="0.25">
      <c r="A21" s="25" t="s">
        <v>19</v>
      </c>
      <c r="B21" s="6" t="s">
        <v>20</v>
      </c>
      <c r="C21" s="5" t="s">
        <v>34</v>
      </c>
      <c r="D21" s="24">
        <v>6050</v>
      </c>
    </row>
    <row r="22" spans="1:4" ht="44.25" customHeight="1" x14ac:dyDescent="0.25">
      <c r="A22" s="25" t="s">
        <v>19</v>
      </c>
      <c r="B22" s="6" t="s">
        <v>20</v>
      </c>
      <c r="C22" s="5" t="s">
        <v>35</v>
      </c>
      <c r="D22" s="24">
        <v>14520</v>
      </c>
    </row>
    <row r="23" spans="1:4" ht="44.25" customHeight="1" x14ac:dyDescent="0.25">
      <c r="A23" s="25" t="s">
        <v>36</v>
      </c>
      <c r="B23" s="6" t="s">
        <v>37</v>
      </c>
      <c r="C23" s="7" t="s">
        <v>38</v>
      </c>
      <c r="D23" s="24">
        <v>136125</v>
      </c>
    </row>
    <row r="24" spans="1:4" ht="44.25" customHeight="1" x14ac:dyDescent="0.25">
      <c r="A24" s="25" t="s">
        <v>36</v>
      </c>
      <c r="B24" s="6" t="s">
        <v>37</v>
      </c>
      <c r="C24" s="7" t="s">
        <v>39</v>
      </c>
      <c r="D24" s="24">
        <v>100914</v>
      </c>
    </row>
    <row r="25" spans="1:4" ht="44.25" customHeight="1" x14ac:dyDescent="0.25">
      <c r="A25" s="25" t="s">
        <v>40</v>
      </c>
      <c r="B25" s="6" t="s">
        <v>37</v>
      </c>
      <c r="C25" s="7" t="s">
        <v>41</v>
      </c>
      <c r="D25" s="24">
        <v>116160</v>
      </c>
    </row>
    <row r="26" spans="1:4" ht="44.25" customHeight="1" x14ac:dyDescent="0.25">
      <c r="A26" s="25" t="s">
        <v>42</v>
      </c>
      <c r="B26" s="6" t="s">
        <v>43</v>
      </c>
      <c r="C26" s="7" t="s">
        <v>44</v>
      </c>
      <c r="D26" s="24">
        <v>36546</v>
      </c>
    </row>
    <row r="27" spans="1:4" ht="44.25" customHeight="1" thickBot="1" x14ac:dyDescent="0.3">
      <c r="A27" s="23" t="s">
        <v>45</v>
      </c>
      <c r="B27" s="6" t="s">
        <v>43</v>
      </c>
      <c r="C27" s="7" t="s">
        <v>46</v>
      </c>
      <c r="D27" s="24">
        <v>130000</v>
      </c>
    </row>
    <row r="28" spans="1:4" ht="21" customHeight="1" thickBot="1" x14ac:dyDescent="0.3">
      <c r="A28" s="17" t="s">
        <v>52</v>
      </c>
      <c r="B28" s="18"/>
      <c r="C28" s="18"/>
      <c r="D28" s="27">
        <f>SUM(D15:D27)</f>
        <v>1377485</v>
      </c>
    </row>
    <row r="29" spans="1:4" x14ac:dyDescent="0.25">
      <c r="C29" s="10"/>
    </row>
  </sheetData>
  <mergeCells count="3">
    <mergeCell ref="A2:D2"/>
    <mergeCell ref="A11:D11"/>
    <mergeCell ref="A13:D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Gregorová Andrea, Ing.</dc:creator>
  <cp:lastModifiedBy>Gregorová Andrea, Ing.</cp:lastModifiedBy>
  <dcterms:created xsi:type="dcterms:W3CDTF">2014-08-19T11:54:04Z</dcterms:created>
  <dcterms:modified xsi:type="dcterms:W3CDTF">2014-08-19T13:44:20Z</dcterms:modified>
</cp:coreProperties>
</file>